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B23" i="1"/>
  <c r="A23" i="1"/>
  <c r="J21" i="1"/>
  <c r="H21" i="1"/>
  <c r="F21" i="1"/>
  <c r="F23" i="1" s="1"/>
  <c r="B14" i="1"/>
  <c r="L13" i="1"/>
  <c r="J13" i="1"/>
  <c r="I13" i="1"/>
  <c r="I21" i="1" s="1"/>
  <c r="H13" i="1"/>
  <c r="G13" i="1"/>
  <c r="G21" i="1" s="1"/>
  <c r="F13" i="1"/>
  <c r="G23" i="1" l="1"/>
  <c r="H23" i="1" l="1"/>
  <c r="I23" i="1" l="1"/>
  <c r="J23" i="1" s="1"/>
</calcChain>
</file>

<file path=xl/sharedStrings.xml><?xml version="1.0" encoding="utf-8"?>
<sst xmlns="http://schemas.openxmlformats.org/spreadsheetml/2006/main" count="50" uniqueCount="46">
  <si>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</si>
  <si>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</si>
  <si>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</si>
  <si>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</si>
  <si>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</si>
  <si>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</si>
  <si>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</si>
  <si>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</si>
  <si>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</si>
  <si>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</si>
  <si>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</si>
  <si>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</si>
  <si>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</si>
  <si>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</si>
  <si>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</si>
  <si>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</si>
  <si>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</si>
  <si>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</si>
  <si>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</si>
  <si>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</si>
  <si>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</si>
  <si>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</si>
  <si>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</si>
  <si>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</si>
  <si>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</si>
  <si>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</si>
  <si>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</si>
  <si>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</si>
  <si>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</si>
  <si>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</si>
  <si>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</si>
  <si>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</si>
  <si>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</si>
  <si>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</si>
  <si>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</si>
  <si>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</si>
  <si>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яблоко</t>
  </si>
  <si>
    <t>фрукты</t>
  </si>
  <si>
    <t>хлеб пшеничный</t>
  </si>
  <si>
    <t>плов из курицы</t>
  </si>
  <si>
    <t>130/90</t>
  </si>
  <si>
    <t>компот из сухофруктов</t>
  </si>
  <si>
    <t>Суп лапша по домашнему</t>
  </si>
  <si>
    <t>Плов из курицы</t>
  </si>
  <si>
    <t>закуска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</si>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</sst>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3</v>
      </c>
      <c r="C6" s="67"/>
      <c r="D6" s="46" t="s">
        <v>26</v>
      </c>
      <c r="E6" s="47" t="s">
        <v>39</v>
      </c>
      <c r="F6" s="48" t="s">
        <v>40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57.64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7.34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37</v>
      </c>
      <c r="E10" s="51" t="s">
        <v>36</v>
      </c>
      <c r="F10" s="52">
        <v>175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14.02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405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80.650000000000006</v>
      </c>
      <c r="M13" s="33"/>
    </row>
    <row r="14" spans="1:13" ht="12.75" customHeight="1" x14ac:dyDescent="0.25">
      <c r="A14" s="29">
        <v>1</v>
      </c>
      <c r="B14" s="30">
        <f t="shared" ref="B14" si="2">B6</f>
        <v>3</v>
      </c>
      <c r="C14" s="79"/>
      <c r="D14" s="54" t="s">
        <v>30</v>
      </c>
      <c r="E14" s="51" t="s">
        <v>42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6.72</v>
      </c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43</v>
      </c>
      <c r="F15" s="52" t="s">
        <v>40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57.64</v>
      </c>
      <c r="M15" s="32"/>
    </row>
    <row r="16" spans="1:13" ht="12.75" customHeight="1" x14ac:dyDescent="0.25">
      <c r="A16" s="29"/>
      <c r="B16" s="30"/>
      <c r="C16" s="79"/>
      <c r="D16" s="54" t="s">
        <v>44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38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35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36</v>
      </c>
      <c r="F20" s="52">
        <v>151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12.12</v>
      </c>
      <c r="M20" s="32"/>
    </row>
    <row r="21" spans="1:13" ht="12.75" customHeight="1" x14ac:dyDescent="0.25">
      <c r="A21" s="19"/>
      <c r="B21" s="20"/>
      <c r="C21" s="68"/>
      <c r="D21" s="55" t="s">
        <v>29</v>
      </c>
      <c r="E21" s="56"/>
      <c r="F21" s="57">
        <f>SUM(F13:F20)</f>
        <v>996</v>
      </c>
      <c r="G21" s="57">
        <f>SUM(G13:G20)</f>
        <v>47.15</v>
      </c>
      <c r="H21" s="57">
        <f>SUM(H13:H20)</f>
        <v>29.999999999999996</v>
      </c>
      <c r="I21" s="57">
        <f>SUM(I13:I20)</f>
        <v>147.52000000000001</v>
      </c>
      <c r="J21" s="57">
        <f>SUM(J13:J20)</f>
        <v>1053.68</v>
      </c>
      <c r="K21" s="58"/>
      <c r="L21" s="57"/>
      <c r="M21" s="32"/>
    </row>
    <row r="22" spans="1:13" ht="12.75" customHeight="1" x14ac:dyDescent="0.25">
      <c r="A22" s="22"/>
      <c r="B22" s="23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34">
        <f>A6</f>
        <v>1</v>
      </c>
      <c r="B23" s="35">
        <f>B6</f>
        <v>3</v>
      </c>
      <c r="C23" s="70" t="s">
        <v>34</v>
      </c>
      <c r="D23" s="71"/>
      <c r="E23" s="36"/>
      <c r="F23" s="37">
        <f>SUM(F21)</f>
        <v>996</v>
      </c>
      <c r="G23" s="37">
        <f>SUM(F23)</f>
        <v>996</v>
      </c>
      <c r="H23" s="37">
        <f>SUM(F23:G23)</f>
        <v>1992</v>
      </c>
      <c r="I23" s="37">
        <f>SUM(F23:H23)</f>
        <v>3984</v>
      </c>
      <c r="J23" s="37">
        <f>SUM(F23:I23)</f>
        <v>7968</v>
      </c>
      <c r="K23" s="37"/>
      <c r="L23" s="37">
        <f>SUM(L21,L13)</f>
        <v>80.650000000000006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2024-02-19T19:17:14Z</dcterms:modified>
</cp:coreProperties>
</file>