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2" i="1" l="1"/>
  <c r="I22" i="1"/>
  <c r="G22" i="1"/>
  <c r="B22" i="1"/>
  <c r="L21" i="1"/>
  <c r="J21" i="1"/>
  <c r="I21" i="1"/>
  <c r="J22" i="1" s="1"/>
  <c r="H21" i="1"/>
  <c r="G21" i="1"/>
  <c r="H22" i="1" s="1"/>
  <c r="F21" i="1"/>
  <c r="L12" i="1"/>
</calcChain>
</file>

<file path=xl/sharedStrings.xml><?xml version="1.0" encoding="utf-8"?>
<sst xmlns="http://schemas.openxmlformats.org/spreadsheetml/2006/main" count="52" uniqueCount="50">
  <si>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</si>
  <si>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</si>
  <si>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</si>
  <si>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</si>
  <si>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</si>
  <si>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</si>
  <si>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</si>
  <si>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</si>
  <si>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</si>
  <si>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</si>
  <si>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</si>
  <si>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</si>
  <si>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</si>
  <si>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</si>
  <si>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</si>
  <si>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</si>
  <si>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</si>
  <si>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</si>
  <si>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</si>
  <si>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</si>
  <si>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</si>
  <si>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</si>
  <si>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</si>
  <si>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</si>
  <si>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</si>
  <si>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</si>
  <si>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</si>
  <si>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</si>
  <si>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</si>
  <si>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</si>
  <si>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</si>
  <si>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</si>
  <si>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</si>
  <si>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</si>
  <si>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</si>
  <si>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</si>
  <si>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</si>
  <si>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яблоко</t>
  </si>
  <si>
    <t>кофейный напиток</t>
  </si>
  <si>
    <t>батон</t>
  </si>
  <si>
    <t>масло сливочное</t>
  </si>
  <si>
    <t>хлеб ржаной</t>
  </si>
  <si>
    <t>хлеб черн.</t>
  </si>
  <si>
    <t>макароны с сыром</t>
  </si>
  <si>
    <t>ватрушка</t>
  </si>
  <si>
    <t>щи из свежей капусты(б/к) со сметаной</t>
  </si>
  <si>
    <t>200/10</t>
  </si>
  <si>
    <t>биточку куринные</t>
  </si>
  <si>
    <t>картофельное пюре</t>
  </si>
  <si>
    <t>яблочный нектар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</si>
</sst>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" fillId="0" borderId="32" xfId="0" applyFont="1" applyBorder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6" fillId="0" borderId="30" xfId="0" applyFont="1" applyBorder="1"/>
    <xf numFmtId="0" fontId="1" fillId="0" borderId="33" xfId="0" applyFont="1" applyBorder="1" applyAlignment="1">
      <alignment horizontal="center"/>
    </xf>
    <xf numFmtId="0" fontId="12" fillId="4" borderId="3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5</v>
      </c>
      <c r="C6" s="67"/>
      <c r="D6" s="46" t="s">
        <v>26</v>
      </c>
      <c r="E6" s="47" t="s">
        <v>43</v>
      </c>
      <c r="F6" s="48">
        <v>200</v>
      </c>
      <c r="G6" s="52">
        <v>10.199999999999999</v>
      </c>
      <c r="H6" s="52">
        <v>8.1999999999999993</v>
      </c>
      <c r="I6" s="52">
        <v>6.2</v>
      </c>
      <c r="J6" s="52">
        <v>138</v>
      </c>
      <c r="K6" s="53">
        <v>128</v>
      </c>
      <c r="L6" s="48">
        <v>25.95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20</v>
      </c>
      <c r="G7" s="52">
        <v>0.15</v>
      </c>
      <c r="H7" s="52">
        <v>10.88</v>
      </c>
      <c r="I7" s="52">
        <v>0.21</v>
      </c>
      <c r="J7" s="52">
        <v>99.3</v>
      </c>
      <c r="K7" s="53">
        <v>79</v>
      </c>
      <c r="L7" s="52">
        <v>19.55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38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2">
        <v>10.51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39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19"/>
      <c r="B10" s="20"/>
      <c r="C10" s="68"/>
      <c r="D10" s="54"/>
      <c r="E10" s="51" t="s">
        <v>44</v>
      </c>
      <c r="F10" s="52">
        <v>40</v>
      </c>
      <c r="G10" s="59">
        <v>3.75</v>
      </c>
      <c r="H10" s="59">
        <v>2.1</v>
      </c>
      <c r="I10" s="59">
        <v>17.010000000000002</v>
      </c>
      <c r="J10" s="59">
        <v>85</v>
      </c>
      <c r="K10" s="82"/>
      <c r="L10" s="52">
        <v>13.35</v>
      </c>
      <c r="M10" s="32"/>
    </row>
    <row r="11" spans="1:13" ht="12.75" customHeight="1" x14ac:dyDescent="0.25">
      <c r="A11" s="19"/>
      <c r="B11" s="20"/>
      <c r="C11" s="68"/>
      <c r="D11" s="54" t="s">
        <v>36</v>
      </c>
      <c r="E11" s="51" t="s">
        <v>37</v>
      </c>
      <c r="F11" s="52">
        <v>112</v>
      </c>
      <c r="G11" s="52">
        <v>2.25</v>
      </c>
      <c r="H11" s="52">
        <v>0.3</v>
      </c>
      <c r="I11" s="52">
        <v>32.700000000000003</v>
      </c>
      <c r="J11" s="52">
        <v>142.5</v>
      </c>
      <c r="K11" s="53">
        <v>82</v>
      </c>
      <c r="L11" s="52">
        <v>12.07</v>
      </c>
      <c r="M11" s="32"/>
    </row>
    <row r="12" spans="1:13" ht="12.75" customHeight="1" x14ac:dyDescent="0.25">
      <c r="A12" s="70"/>
      <c r="B12" s="23"/>
      <c r="C12" s="68"/>
      <c r="D12" s="55" t="s">
        <v>29</v>
      </c>
      <c r="E12" s="56"/>
      <c r="F12" s="57"/>
      <c r="G12" s="57"/>
      <c r="H12" s="57"/>
      <c r="I12" s="57"/>
      <c r="J12" s="57"/>
      <c r="K12" s="58"/>
      <c r="L12" s="57">
        <f>SUM(L6:L11)</f>
        <v>83.65</v>
      </c>
      <c r="M12" s="32"/>
    </row>
    <row r="13" spans="1:13" ht="15.75" customHeight="1" x14ac:dyDescent="0.25">
      <c r="A13" s="81"/>
      <c r="B13" s="20"/>
      <c r="C13" s="69"/>
      <c r="D13" s="50"/>
      <c r="E13" s="56"/>
      <c r="F13" s="57"/>
      <c r="G13" s="57"/>
      <c r="H13" s="57"/>
      <c r="I13" s="57"/>
      <c r="J13" s="57"/>
      <c r="K13" s="58"/>
      <c r="L13" s="57"/>
      <c r="M13" s="33"/>
    </row>
    <row r="14" spans="1:13" ht="12.75" customHeight="1" x14ac:dyDescent="0.25">
      <c r="A14" s="19"/>
      <c r="B14" s="20"/>
      <c r="C14" s="68"/>
      <c r="D14" s="54" t="s">
        <v>30</v>
      </c>
      <c r="E14" s="51" t="s">
        <v>45</v>
      </c>
      <c r="F14" s="52" t="s">
        <v>46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9.24</v>
      </c>
      <c r="M14" s="32"/>
    </row>
    <row r="15" spans="1:13" ht="12.75" customHeight="1" x14ac:dyDescent="0.25">
      <c r="A15" s="19"/>
      <c r="B15" s="20"/>
      <c r="C15" s="68"/>
      <c r="D15" s="80" t="s">
        <v>32</v>
      </c>
      <c r="E15" s="51" t="s">
        <v>47</v>
      </c>
      <c r="F15" s="52">
        <v>60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33.950000000000003</v>
      </c>
      <c r="M15" s="32"/>
    </row>
    <row r="16" spans="1:13" ht="12.75" customHeight="1" x14ac:dyDescent="0.25">
      <c r="A16" s="19"/>
      <c r="B16" s="20"/>
      <c r="C16" s="68"/>
      <c r="D16" s="80" t="s">
        <v>31</v>
      </c>
      <c r="E16" s="51" t="s">
        <v>48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11.78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49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17.399999999999999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41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42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 t="s">
        <v>37</v>
      </c>
      <c r="F20" s="52">
        <v>113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9.08</v>
      </c>
      <c r="M20" s="32"/>
    </row>
    <row r="21" spans="1:13" ht="12.75" customHeight="1" x14ac:dyDescent="0.25">
      <c r="A21" s="70"/>
      <c r="B21" s="23"/>
      <c r="C21" s="68"/>
      <c r="D21" s="55" t="s">
        <v>29</v>
      </c>
      <c r="E21" s="56"/>
      <c r="F21" s="57">
        <f>SUM(F13:F20)</f>
        <v>563</v>
      </c>
      <c r="G21" s="57">
        <f>SUM(G13:G20)</f>
        <v>30.890000000000004</v>
      </c>
      <c r="H21" s="57">
        <f>SUM(H13:H20)</f>
        <v>19.579999999999998</v>
      </c>
      <c r="I21" s="57">
        <f>SUM(I13:I20)</f>
        <v>79.319999999999993</v>
      </c>
      <c r="J21" s="57">
        <f>SUM(J13:J20)</f>
        <v>609.16999999999996</v>
      </c>
      <c r="K21" s="58"/>
      <c r="L21" s="57">
        <f>SUM(L14:L20)</f>
        <v>83.65</v>
      </c>
      <c r="M21" s="32"/>
    </row>
    <row r="22" spans="1:13" ht="12.75" customHeight="1" thickBot="1" x14ac:dyDescent="0.3">
      <c r="A22" s="22"/>
      <c r="B22" s="35">
        <f>B6</f>
        <v>5</v>
      </c>
      <c r="C22" s="71" t="s">
        <v>35</v>
      </c>
      <c r="D22" s="72"/>
      <c r="E22" s="36"/>
      <c r="F22" s="36"/>
      <c r="G22" s="37">
        <f>SUM(F21,F12)</f>
        <v>563</v>
      </c>
      <c r="H22" s="37">
        <f>SUM(G21,G12)</f>
        <v>30.890000000000004</v>
      </c>
      <c r="I22" s="37">
        <f>SUM(H21,H12)</f>
        <v>19.579999999999998</v>
      </c>
      <c r="J22" s="37">
        <f>SUM(I21,I12)</f>
        <v>79.319999999999993</v>
      </c>
      <c r="K22" s="37">
        <f>SUM(J21,J12)</f>
        <v>609.16999999999996</v>
      </c>
      <c r="L22" s="37"/>
      <c r="M22" s="33"/>
    </row>
    <row r="23" spans="1:13" ht="12.75" customHeight="1" thickBot="1" x14ac:dyDescent="0.3">
      <c r="A23" s="34"/>
      <c r="B23" s="35"/>
      <c r="C23" s="71"/>
      <c r="D23" s="72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3"/>
      <c r="D163" s="74"/>
      <c r="E163" s="75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58:D58"/>
    <mergeCell ref="C1:E1"/>
    <mergeCell ref="H1:K1"/>
    <mergeCell ref="H2:K2"/>
    <mergeCell ref="C40:D40"/>
    <mergeCell ref="C23:D23"/>
    <mergeCell ref="C22:D22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2024-03-04T15:26:15Z</dcterms:modified>
</cp:coreProperties>
</file>