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J13" i="1"/>
  <c r="J21" i="1" s="1"/>
  <c r="I13" i="1"/>
  <c r="I21" i="1" s="1"/>
  <c r="H13" i="1"/>
  <c r="H21" i="1" s="1"/>
  <c r="G13" i="1"/>
  <c r="G21" i="1" s="1"/>
  <c r="F13" i="1"/>
  <c r="F21" i="1" s="1"/>
  <c r="F23" i="1" s="1"/>
  <c r="G23" i="1" l="1"/>
  <c r="H23" i="1" s="1"/>
  <c r="I23" i="1" l="1"/>
  <c r="J23" i="1" s="1"/>
</calcChain>
</file>

<file path=xl/sharedStrings.xml><?xml version="1.0" encoding="utf-8"?>
<sst xmlns="http://schemas.openxmlformats.org/spreadsheetml/2006/main" count="52" uniqueCount="49">
  <si>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</si>
  <si>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</si>
  <si>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</si>
  <si>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</si>
  <si>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</si>
  <si>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</si>
  <si>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</si>
  <si>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</si>
  <si>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</si>
  <si>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</si>
  <si>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</si>
  <si>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</si>
  <si>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</si>
  <si>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</si>
  <si>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</si>
  <si>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</si>
  <si>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</si>
  <si>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</si>
  <si>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</si>
  <si>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</si>
  <si>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</si>
  <si>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</si>
  <si>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</si>
  <si>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</si>
  <si>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</si>
  <si>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</si>
  <si>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</si>
  <si>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</si>
  <si>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</si>
  <si>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</si>
  <si>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</si>
  <si>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</si>
  <si>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</si>
  <si>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</si>
  <si>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</si>
  <si>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</si>
  <si>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</si>
  <si>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</si>
  <si>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фрукты</t>
  </si>
  <si>
    <t>закуска</t>
  </si>
  <si>
    <t>чай с лимоном</t>
  </si>
  <si>
    <t>капуста тушенная</t>
  </si>
  <si>
    <t>сарделька</t>
  </si>
  <si>
    <t>яблоко</t>
  </si>
  <si>
    <t>рулет с повидлом</t>
  </si>
  <si>
    <t>Суп лапша по домашнему</t>
  </si>
  <si>
    <t>Плов из курицы</t>
  </si>
  <si>
    <t>130/90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</si>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</sst>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20" xfId="0" applyFont="1" applyBorder="1"/>
    <xf numFmtId="0" fontId="1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7" t="s">
        <v>1</v>
      </c>
      <c r="D1" s="78"/>
      <c r="E1" s="79"/>
      <c r="F1" s="3" t="s">
        <v>2</v>
      </c>
      <c r="G1" s="2" t="s">
        <v>3</v>
      </c>
      <c r="H1" s="80" t="s">
        <v>4</v>
      </c>
      <c r="I1" s="78"/>
      <c r="J1" s="78"/>
      <c r="K1" s="7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0" t="s">
        <v>7</v>
      </c>
      <c r="I2" s="78"/>
      <c r="J2" s="78"/>
      <c r="K2" s="7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/>
      <c r="B6" s="17">
        <v>3</v>
      </c>
      <c r="C6" s="81"/>
      <c r="D6" s="46" t="s">
        <v>26</v>
      </c>
      <c r="E6" s="47" t="s">
        <v>41</v>
      </c>
      <c r="F6" s="48">
        <v>100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12.91</v>
      </c>
      <c r="M6" s="32"/>
    </row>
    <row r="7" spans="1:13" ht="12.75" customHeight="1" x14ac:dyDescent="0.25">
      <c r="A7" s="68"/>
      <c r="B7" s="20"/>
      <c r="C7" s="82"/>
      <c r="D7" s="50" t="s">
        <v>32</v>
      </c>
      <c r="E7" s="51" t="s">
        <v>42</v>
      </c>
      <c r="F7" s="52"/>
      <c r="G7" s="52"/>
      <c r="H7" s="52"/>
      <c r="I7" s="52"/>
      <c r="J7" s="52"/>
      <c r="K7" s="53"/>
      <c r="L7" s="52">
        <v>33.5</v>
      </c>
      <c r="M7" s="32"/>
    </row>
    <row r="8" spans="1:13" ht="12.75" customHeight="1" x14ac:dyDescent="0.25">
      <c r="A8" s="68"/>
      <c r="B8" s="20"/>
      <c r="C8" s="82"/>
      <c r="D8" s="54" t="s">
        <v>27</v>
      </c>
      <c r="E8" s="51" t="s">
        <v>40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3.46</v>
      </c>
      <c r="M8" s="32"/>
    </row>
    <row r="9" spans="1:13" ht="12.75" customHeight="1" x14ac:dyDescent="0.25">
      <c r="A9" s="68"/>
      <c r="B9" s="20"/>
      <c r="C9" s="82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68"/>
      <c r="B10" s="20"/>
      <c r="C10" s="82"/>
      <c r="D10" s="54" t="s">
        <v>38</v>
      </c>
      <c r="E10" s="51" t="s">
        <v>43</v>
      </c>
      <c r="F10" s="52">
        <v>175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15.4</v>
      </c>
      <c r="M10" s="32"/>
    </row>
    <row r="11" spans="1:13" ht="12.75" customHeight="1" x14ac:dyDescent="0.25">
      <c r="A11" s="68"/>
      <c r="B11" s="84"/>
      <c r="C11" s="82"/>
      <c r="D11" s="50"/>
      <c r="E11" s="51" t="s">
        <v>44</v>
      </c>
      <c r="F11" s="52">
        <v>56</v>
      </c>
      <c r="G11" s="52"/>
      <c r="H11" s="52"/>
      <c r="I11" s="52"/>
      <c r="J11" s="52"/>
      <c r="K11" s="53"/>
      <c r="L11" s="52">
        <v>16.73</v>
      </c>
      <c r="M11" s="32"/>
    </row>
    <row r="12" spans="1:13" ht="12.75" customHeight="1" x14ac:dyDescent="0.25">
      <c r="A12" s="69"/>
      <c r="B12" s="84"/>
      <c r="C12" s="82"/>
      <c r="D12" s="50"/>
      <c r="E12" s="51"/>
      <c r="F12" s="52"/>
      <c r="G12" s="52"/>
      <c r="H12" s="52"/>
      <c r="I12" s="52"/>
      <c r="J12" s="52"/>
      <c r="K12" s="53"/>
      <c r="L12" s="52"/>
      <c r="M12" s="33"/>
    </row>
    <row r="13" spans="1:13" ht="12.75" customHeight="1" x14ac:dyDescent="0.25">
      <c r="A13" s="71"/>
      <c r="B13" s="85"/>
      <c r="C13" s="83"/>
      <c r="D13" s="55" t="s">
        <v>29</v>
      </c>
      <c r="E13" s="56"/>
      <c r="F13" s="57">
        <f>SUM(F6:F12)</f>
        <v>561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83.65</v>
      </c>
      <c r="M13" s="32"/>
    </row>
    <row r="14" spans="1:13" ht="12.75" customHeight="1" x14ac:dyDescent="0.25">
      <c r="A14" s="68"/>
      <c r="B14" s="20">
        <v>3</v>
      </c>
      <c r="C14" s="86"/>
      <c r="D14" s="54" t="s">
        <v>30</v>
      </c>
      <c r="E14" s="51" t="s">
        <v>45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6.72</v>
      </c>
      <c r="M14" s="32"/>
    </row>
    <row r="15" spans="1:13" ht="12.75" customHeight="1" x14ac:dyDescent="0.25">
      <c r="A15" s="68"/>
      <c r="B15" s="20"/>
      <c r="C15" s="82"/>
      <c r="D15" s="54" t="s">
        <v>31</v>
      </c>
      <c r="E15" s="51" t="s">
        <v>46</v>
      </c>
      <c r="F15" s="52" t="s">
        <v>47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59.11</v>
      </c>
      <c r="M15" s="32"/>
    </row>
    <row r="16" spans="1:13" ht="12.75" customHeight="1" x14ac:dyDescent="0.25">
      <c r="A16" s="68"/>
      <c r="B16" s="20"/>
      <c r="C16" s="86"/>
      <c r="D16" s="54" t="s">
        <v>39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68"/>
      <c r="B17" s="20"/>
      <c r="C17" s="82"/>
      <c r="D17" s="54" t="s">
        <v>33</v>
      </c>
      <c r="E17" s="51" t="s">
        <v>48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68"/>
      <c r="B18" s="20"/>
      <c r="C18" s="82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68"/>
      <c r="B19" s="20"/>
      <c r="C19" s="82"/>
      <c r="D19" s="54" t="s">
        <v>35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68"/>
      <c r="B20" s="20"/>
      <c r="C20" s="82"/>
      <c r="D20" s="50"/>
      <c r="E20" s="51" t="s">
        <v>43</v>
      </c>
      <c r="F20" s="52">
        <v>155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13.65</v>
      </c>
      <c r="M20" s="32"/>
    </row>
    <row r="21" spans="1:13" ht="12.75" customHeight="1" x14ac:dyDescent="0.25">
      <c r="A21" s="69"/>
      <c r="B21" s="87"/>
      <c r="C21" s="82"/>
      <c r="D21" s="55" t="s">
        <v>29</v>
      </c>
      <c r="E21" s="56"/>
      <c r="F21" s="57">
        <f>SUM(F13:F20)</f>
        <v>1156</v>
      </c>
      <c r="G21" s="57">
        <f>SUM(G13:G20)</f>
        <v>47.15</v>
      </c>
      <c r="H21" s="57">
        <f>SUM(H13:H20)</f>
        <v>29.999999999999996</v>
      </c>
      <c r="I21" s="57">
        <f>SUM(I13:I20)</f>
        <v>147.52000000000001</v>
      </c>
      <c r="J21" s="57">
        <f>SUM(J13:J20)</f>
        <v>1053.68</v>
      </c>
      <c r="K21" s="58"/>
      <c r="L21" s="57"/>
      <c r="M21" s="33"/>
    </row>
    <row r="22" spans="1:13" ht="15.75" customHeight="1" thickBot="1" x14ac:dyDescent="0.3">
      <c r="A22" s="70"/>
      <c r="B22" s="22"/>
      <c r="C22" s="83"/>
      <c r="D22" s="25"/>
      <c r="E22" s="26"/>
      <c r="F22" s="27"/>
      <c r="G22" s="27"/>
      <c r="H22" s="27"/>
      <c r="I22" s="27"/>
      <c r="J22" s="27"/>
      <c r="K22" s="28"/>
      <c r="L22" s="27"/>
      <c r="M22" s="38"/>
    </row>
    <row r="23" spans="1:13" ht="15.75" customHeight="1" thickBot="1" x14ac:dyDescent="0.3">
      <c r="A23" s="70"/>
      <c r="B23" s="35"/>
      <c r="C23" s="72" t="s">
        <v>36</v>
      </c>
      <c r="D23" s="73"/>
      <c r="E23" s="36"/>
      <c r="F23" s="37">
        <f>SUM(F21)</f>
        <v>1156</v>
      </c>
      <c r="G23" s="37">
        <f>SUM(F23)</f>
        <v>1156</v>
      </c>
      <c r="H23" s="37">
        <f>SUM(F23:G23)</f>
        <v>2312</v>
      </c>
      <c r="I23" s="37">
        <f>SUM(F23:H23)</f>
        <v>4624</v>
      </c>
      <c r="J23" s="37">
        <f>SUM(F23:I23)</f>
        <v>9248</v>
      </c>
      <c r="K23" s="37"/>
      <c r="L23" s="37">
        <f>SUM(L21,L13)</f>
        <v>83.65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2"/>
      <c r="D40" s="73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2"/>
      <c r="D58" s="73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2"/>
      <c r="D75" s="73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2"/>
      <c r="D92" s="73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2"/>
      <c r="D110" s="73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2"/>
      <c r="D127" s="73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2"/>
      <c r="D144" s="73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2"/>
      <c r="D162" s="73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4"/>
      <c r="D163" s="75"/>
      <c r="E163" s="76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2024-03-04T15:31:43Z</dcterms:modified>
</cp:coreProperties>
</file>