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1" i="1" l="1"/>
  <c r="B21" i="1"/>
  <c r="A21" i="1"/>
  <c r="L20" i="1"/>
  <c r="J20" i="1"/>
  <c r="J21" i="1" s="1"/>
  <c r="I20" i="1"/>
  <c r="I21" i="1" s="1"/>
  <c r="H20" i="1"/>
  <c r="H21" i="1" s="1"/>
  <c r="G20" i="1"/>
  <c r="G21" i="1" s="1"/>
  <c r="F20" i="1"/>
  <c r="F21" i="1" s="1"/>
  <c r="B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<sst xmlns="http://schemas.openxmlformats.org/spreadsheetml/2006/main" count="53" uniqueCount="50">
  <si>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</si>
  <si>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</si>
  <si>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</si>
  <si>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</si>
  <si>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</si>
  <si>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</si>
  <si>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</si>
  <si>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</si>
  <si>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</si>
  <si>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</si>
  <si>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</si>
  <si>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</si>
  <si>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</si>
  <si>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</si>
  <si>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</si>
  <si>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</si>
  <si>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</si>
  <si>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</si>
  <si>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</si>
  <si>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</si>
  <si>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</si>
  <si>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</si>
  <si>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</si>
  <si>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</si>
  <si>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</si>
  <si>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</si>
  <si>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</si>
  <si>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</si>
  <si>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</si>
  <si>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</si>
  <si>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</si>
  <si>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</si>
  <si>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</si>
  <si>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</si>
  <si>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</si>
  <si>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</si>
  <si>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</si>
  <si>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</si>
  <si>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хлеб пшеничный</t>
  </si>
  <si>
    <t>мандарин</t>
  </si>
  <si>
    <t>закуска</t>
  </si>
  <si>
    <t>омлет натуральный</t>
  </si>
  <si>
    <t xml:space="preserve">чай с сахаром и лимоном </t>
  </si>
  <si>
    <t>горошек зеленый</t>
  </si>
  <si>
    <t>салат витаминый</t>
  </si>
  <si>
    <t>суп картофельный с фрикадельками куринными</t>
  </si>
  <si>
    <t>200/32</t>
  </si>
  <si>
    <t>гуляш из говядины</t>
  </si>
  <si>
    <t>каша пшеничная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</si>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</sst>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4</v>
      </c>
      <c r="C6" s="67"/>
      <c r="D6" s="46" t="s">
        <v>26</v>
      </c>
      <c r="E6" s="47" t="s">
        <v>41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34.89</v>
      </c>
      <c r="M6" s="32"/>
    </row>
    <row r="7" spans="1:13" ht="12.75" customHeight="1" x14ac:dyDescent="0.25">
      <c r="A7" s="19"/>
      <c r="B7" s="20"/>
      <c r="C7" s="68"/>
      <c r="D7" s="54" t="s">
        <v>27</v>
      </c>
      <c r="E7" s="51" t="s">
        <v>42</v>
      </c>
      <c r="F7" s="52">
        <v>200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3.5</v>
      </c>
      <c r="M7" s="32"/>
    </row>
    <row r="8" spans="1:13" ht="12.75" customHeight="1" x14ac:dyDescent="0.25">
      <c r="A8" s="19"/>
      <c r="B8" s="20"/>
      <c r="C8" s="68"/>
      <c r="D8" s="54" t="s">
        <v>28</v>
      </c>
      <c r="E8" s="51" t="s">
        <v>38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  <c r="M8" s="32"/>
    </row>
    <row r="9" spans="1:13" ht="12.75" customHeight="1" x14ac:dyDescent="0.25">
      <c r="A9" s="19"/>
      <c r="B9" s="20"/>
      <c r="C9" s="68"/>
      <c r="D9" s="54" t="s">
        <v>29</v>
      </c>
      <c r="E9" s="51" t="s">
        <v>39</v>
      </c>
      <c r="F9" s="52">
        <v>159</v>
      </c>
      <c r="G9" s="52">
        <v>0.4</v>
      </c>
      <c r="H9" s="52">
        <v>0.3</v>
      </c>
      <c r="I9" s="52">
        <v>9.9</v>
      </c>
      <c r="J9" s="52">
        <v>42</v>
      </c>
      <c r="K9" s="53">
        <v>75</v>
      </c>
      <c r="L9" s="52">
        <v>28.7</v>
      </c>
      <c r="M9" s="32"/>
    </row>
    <row r="10" spans="1:13" ht="12.75" customHeight="1" x14ac:dyDescent="0.25">
      <c r="A10" s="19"/>
      <c r="B10" s="20"/>
      <c r="C10" s="68"/>
      <c r="D10" s="54" t="s">
        <v>40</v>
      </c>
      <c r="E10" s="60" t="s">
        <v>43</v>
      </c>
      <c r="F10" s="61">
        <v>30</v>
      </c>
      <c r="G10" s="61">
        <v>0.33</v>
      </c>
      <c r="H10" s="61">
        <v>0.06</v>
      </c>
      <c r="I10" s="61">
        <v>1.1100000000000001</v>
      </c>
      <c r="J10" s="61">
        <v>6</v>
      </c>
      <c r="K10" s="62">
        <v>148</v>
      </c>
      <c r="L10" s="61">
        <v>2.97</v>
      </c>
      <c r="M10" s="32"/>
    </row>
    <row r="11" spans="1:13" ht="12.75" customHeight="1" x14ac:dyDescent="0.25">
      <c r="A11" s="22"/>
      <c r="B11" s="23"/>
      <c r="C11" s="69"/>
      <c r="D11" s="55" t="s">
        <v>30</v>
      </c>
      <c r="E11" s="56"/>
      <c r="F11" s="57">
        <f>SUM(F6:F10)</f>
        <v>509</v>
      </c>
      <c r="G11" s="57">
        <f>SUM(G6:G10)</f>
        <v>13</v>
      </c>
      <c r="H11" s="57">
        <f>SUM(H6:H10)</f>
        <v>14.520000000000001</v>
      </c>
      <c r="I11" s="57">
        <f>SUM(I6:I10)</f>
        <v>45.36</v>
      </c>
      <c r="J11" s="57">
        <f>SUM(J6:J10)</f>
        <v>364.2</v>
      </c>
      <c r="K11" s="58"/>
      <c r="L11" s="57">
        <f>SUM(L6:L10)</f>
        <v>71.709999999999994</v>
      </c>
      <c r="M11" s="33"/>
    </row>
    <row r="12" spans="1:13" ht="12.75" customHeight="1" x14ac:dyDescent="0.25">
      <c r="A12" s="29">
        <v>1</v>
      </c>
      <c r="B12" s="30">
        <f>B6</f>
        <v>4</v>
      </c>
      <c r="C12" s="70"/>
      <c r="D12" s="54" t="s">
        <v>40</v>
      </c>
      <c r="E12" s="51" t="s">
        <v>44</v>
      </c>
      <c r="F12" s="52">
        <v>60</v>
      </c>
      <c r="G12" s="52">
        <v>0.42</v>
      </c>
      <c r="H12" s="52">
        <v>0.05</v>
      </c>
      <c r="I12" s="52">
        <v>1.46</v>
      </c>
      <c r="J12" s="52">
        <v>7.8</v>
      </c>
      <c r="K12" s="53">
        <v>148</v>
      </c>
      <c r="L12" s="52">
        <v>5.53</v>
      </c>
      <c r="M12" s="32"/>
    </row>
    <row r="13" spans="1:13" ht="12.75" customHeight="1" x14ac:dyDescent="0.25">
      <c r="A13" s="19"/>
      <c r="B13" s="20"/>
      <c r="C13" s="68"/>
      <c r="D13" s="54" t="s">
        <v>31</v>
      </c>
      <c r="E13" s="51" t="s">
        <v>45</v>
      </c>
      <c r="F13" s="52" t="s">
        <v>46</v>
      </c>
      <c r="G13" s="52">
        <v>4.5999999999999996</v>
      </c>
      <c r="H13" s="52">
        <v>5.2</v>
      </c>
      <c r="I13" s="52">
        <v>5.4</v>
      </c>
      <c r="J13" s="52">
        <v>84</v>
      </c>
      <c r="K13" s="53">
        <v>123</v>
      </c>
      <c r="L13" s="52">
        <v>14.39</v>
      </c>
      <c r="M13" s="32"/>
    </row>
    <row r="14" spans="1:13" ht="12.75" customHeight="1" x14ac:dyDescent="0.25">
      <c r="A14" s="19"/>
      <c r="B14" s="20"/>
      <c r="C14" s="68"/>
      <c r="D14" s="54" t="s">
        <v>32</v>
      </c>
      <c r="E14" s="51" t="s">
        <v>47</v>
      </c>
      <c r="F14" s="52">
        <v>60</v>
      </c>
      <c r="G14" s="52">
        <v>12.6</v>
      </c>
      <c r="H14" s="52">
        <v>8.2799999999999994</v>
      </c>
      <c r="I14" s="52">
        <v>2.34</v>
      </c>
      <c r="J14" s="52">
        <v>133.19999999999999</v>
      </c>
      <c r="K14" s="53">
        <v>327</v>
      </c>
      <c r="L14" s="52">
        <v>38.1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48</v>
      </c>
      <c r="F15" s="52">
        <v>100</v>
      </c>
      <c r="G15" s="52">
        <v>4.5</v>
      </c>
      <c r="H15" s="52">
        <v>1.05</v>
      </c>
      <c r="I15" s="52">
        <v>25.5</v>
      </c>
      <c r="J15" s="52">
        <v>235</v>
      </c>
      <c r="K15" s="53">
        <v>206</v>
      </c>
      <c r="L15" s="52">
        <v>4.1500000000000004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49</v>
      </c>
      <c r="F16" s="52">
        <v>200</v>
      </c>
      <c r="G16" s="52">
        <v>0.9</v>
      </c>
      <c r="H16" s="52">
        <v>0</v>
      </c>
      <c r="I16" s="52">
        <v>43.02</v>
      </c>
      <c r="J16" s="52">
        <v>172.8</v>
      </c>
      <c r="K16" s="53">
        <v>486</v>
      </c>
      <c r="L16" s="52">
        <v>7.34</v>
      </c>
      <c r="M16" s="32"/>
    </row>
    <row r="17" spans="1:13" ht="12.75" customHeight="1" x14ac:dyDescent="0.25">
      <c r="A17" s="19"/>
      <c r="B17" s="20"/>
      <c r="C17" s="68"/>
      <c r="D17" s="54" t="s">
        <v>35</v>
      </c>
      <c r="E17" s="51" t="s">
        <v>38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37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22"/>
      <c r="B20" s="23"/>
      <c r="C20" s="69"/>
      <c r="D20" s="55" t="s">
        <v>30</v>
      </c>
      <c r="E20" s="56"/>
      <c r="F20" s="57">
        <f>SUM(F12:F19)</f>
        <v>460</v>
      </c>
      <c r="G20" s="57">
        <f>SUM(G12:G19)</f>
        <v>26.259999999999998</v>
      </c>
      <c r="H20" s="57">
        <f>SUM(H12:H19)</f>
        <v>14.98</v>
      </c>
      <c r="I20" s="57">
        <f>SUM(I12:I19)</f>
        <v>97.24</v>
      </c>
      <c r="J20" s="57">
        <f>SUM(J12:J19)</f>
        <v>729.59999999999991</v>
      </c>
      <c r="K20" s="58"/>
      <c r="L20" s="57">
        <f>SUM(L12:L19)</f>
        <v>71.710000000000008</v>
      </c>
      <c r="M20" s="33"/>
    </row>
    <row r="21" spans="1:13" ht="12.75" customHeight="1" thickBot="1" x14ac:dyDescent="0.3">
      <c r="A21" s="34">
        <f>A6</f>
        <v>1</v>
      </c>
      <c r="B21" s="35">
        <f>B6</f>
        <v>4</v>
      </c>
      <c r="C21" s="71" t="s">
        <v>36</v>
      </c>
      <c r="D21" s="72"/>
      <c r="E21" s="36"/>
      <c r="F21" s="37">
        <f>SUM(F20,F11)</f>
        <v>969</v>
      </c>
      <c r="G21" s="37">
        <f>SUM(G20,G11)</f>
        <v>39.26</v>
      </c>
      <c r="H21" s="37">
        <f>SUM(H20,H11)</f>
        <v>29.5</v>
      </c>
      <c r="I21" s="37">
        <f>SUM(I20,I11)</f>
        <v>142.6</v>
      </c>
      <c r="J21" s="37">
        <f>SUM(J20,J11)</f>
        <v>1093.8</v>
      </c>
      <c r="K21" s="37"/>
      <c r="L21" s="37">
        <f>SUM(L20,L11)</f>
        <v>143.42000000000002</v>
      </c>
      <c r="M21" s="38"/>
    </row>
    <row r="22" spans="1:13" ht="12.75" customHeight="1" thickBot="1" x14ac:dyDescent="0.3">
      <c r="A22" s="34"/>
      <c r="B22" s="35"/>
      <c r="C22" s="71"/>
      <c r="D22" s="72"/>
      <c r="E22" s="36"/>
      <c r="F22" s="37"/>
      <c r="G22" s="37"/>
      <c r="H22" s="37"/>
      <c r="I22" s="37"/>
      <c r="J22" s="37"/>
      <c r="K22" s="37"/>
      <c r="L22" s="37"/>
      <c r="M22" s="33"/>
    </row>
    <row r="23" spans="1:13" ht="12.75" customHeight="1" thickBot="1" x14ac:dyDescent="0.3">
      <c r="A23" s="41"/>
      <c r="B23" s="41"/>
      <c r="C23" s="71"/>
      <c r="D23" s="72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7"/>
      <c r="D163" s="78"/>
      <c r="E163" s="79"/>
      <c r="F163" s="44"/>
      <c r="G163" s="44"/>
      <c r="H163" s="44"/>
      <c r="I163" s="44"/>
      <c r="J163" s="44"/>
      <c r="K163" s="44"/>
      <c r="L163" s="44"/>
      <c r="M163" s="45"/>
    </row>
  </sheetData>
  <mergeCells count="15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2:D22"/>
    <mergeCell ref="C23:D23"/>
    <mergeCell ref="C21:D21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2023-12-25T14:10:29Z</dcterms:modified>
</cp:coreProperties>
</file>